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Crocs" sheetId="5" r:id="rId1"/>
  </sheets>
  <calcPr calcId="152511"/>
</workbook>
</file>

<file path=xl/calcChain.xml><?xml version="1.0" encoding="utf-8"?>
<calcChain xmlns="http://schemas.openxmlformats.org/spreadsheetml/2006/main">
  <c r="T10" i="5" l="1"/>
  <c r="R10" i="5"/>
  <c r="T8" i="5"/>
  <c r="R8" i="5"/>
  <c r="T6" i="5"/>
  <c r="R6" i="5"/>
  <c r="R5" i="5"/>
  <c r="R9" i="5"/>
  <c r="R7" i="5"/>
  <c r="T7" i="5"/>
  <c r="T9" i="5"/>
  <c r="R4" i="5"/>
  <c r="T5" i="5"/>
  <c r="T4" i="5"/>
  <c r="R11" i="5"/>
</calcChain>
</file>

<file path=xl/sharedStrings.xml><?xml version="1.0" encoding="utf-8"?>
<sst xmlns="http://schemas.openxmlformats.org/spreadsheetml/2006/main" count="55" uniqueCount="48">
  <si>
    <t>QTY</t>
  </si>
  <si>
    <t>Please Click on (+) button to check the size availability per SKU</t>
  </si>
  <si>
    <t>SKU</t>
  </si>
  <si>
    <t>STYLE</t>
  </si>
  <si>
    <t>RRP</t>
  </si>
  <si>
    <t>PHOTO</t>
  </si>
  <si>
    <t>COLOR</t>
  </si>
  <si>
    <t>WHL</t>
  </si>
  <si>
    <t>S I Z E   U S</t>
  </si>
  <si>
    <t>M5/W7</t>
  </si>
  <si>
    <t>M6/W8</t>
  </si>
  <si>
    <t>M7/W9</t>
  </si>
  <si>
    <t>M8/W10</t>
  </si>
  <si>
    <t>M9/W11</t>
  </si>
  <si>
    <t>M10/W12</t>
  </si>
  <si>
    <t>M11</t>
  </si>
  <si>
    <t>M12</t>
  </si>
  <si>
    <t>M13</t>
  </si>
  <si>
    <t>M15</t>
  </si>
  <si>
    <t>M16</t>
  </si>
  <si>
    <t>37-38</t>
  </si>
  <si>
    <t>38-39</t>
  </si>
  <si>
    <t>39-40</t>
  </si>
  <si>
    <t>41-42</t>
  </si>
  <si>
    <t>42-43</t>
  </si>
  <si>
    <t>43-44</t>
  </si>
  <si>
    <t>45-46</t>
  </si>
  <si>
    <t>46-47</t>
  </si>
  <si>
    <t>50-51</t>
  </si>
  <si>
    <t>51-52</t>
  </si>
  <si>
    <t>10001-001</t>
  </si>
  <si>
    <t>11016-001</t>
  </si>
  <si>
    <t>Black</t>
  </si>
  <si>
    <t>Crocs Clog Classic</t>
  </si>
  <si>
    <t>Crocs Crocband</t>
  </si>
  <si>
    <t>M17</t>
  </si>
  <si>
    <t>52-53</t>
  </si>
  <si>
    <t>11016-6EN</t>
  </si>
  <si>
    <t>M4/W6</t>
  </si>
  <si>
    <t>36-37</t>
  </si>
  <si>
    <t>10001-8C1</t>
  </si>
  <si>
    <t>10001-4JL</t>
  </si>
  <si>
    <t>11016-1AS</t>
  </si>
  <si>
    <t>Pepper</t>
  </si>
  <si>
    <t>11016-07W</t>
  </si>
  <si>
    <t>48-49</t>
  </si>
  <si>
    <t>Blue</t>
  </si>
  <si>
    <t>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</si>
</sst>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zł&quot;_-;\-* #,##0.00\ &quot;zł&quot;_-;_-* &quot;-&quot;??\ &quot;zł&quot;_-;_-@_-"/>
    <numFmt numFmtId="165" formatCode="&quot;€&quot;\ #,##0.00"/>
    <numFmt numFmtId="166" formatCode="_-[$€-2]\ * #,##0.00_-;\-[$€-2]\ * #,##0.00_-;_-[$€-2]\ * &quot;-&quot;??_-;_-@_-"/>
  </numFmts>
  <fonts count="29">
    <font>
      <sz val="11"/>
      <color theme="1"/>
      <name val="Calibri"/>
      <family val="2"/>
      <charset val="177"/>
      <scheme val="minor"/>
    </font>
    <font>
      <sz val="11"/>
      <color indexed="8"/>
      <name val="Calibri"/>
      <family val="2"/>
      <charset val="177"/>
    </font>
    <font>
      <sz val="8"/>
      <name val="Calibri"/>
      <family val="2"/>
      <charset val="177"/>
    </font>
    <font>
      <sz val="11"/>
      <color indexed="8"/>
      <name val="Calibri"/>
      <family val="2"/>
    </font>
    <font>
      <b/>
      <sz val="12"/>
      <color indexed="8"/>
      <name val="Caladea"/>
      <family val="1"/>
    </font>
    <font>
      <b/>
      <sz val="12"/>
      <color indexed="8"/>
      <name val="Caladea"/>
      <family val="1"/>
    </font>
    <font>
      <sz val="12"/>
      <color indexed="8"/>
      <name val="Caladea"/>
      <family val="1"/>
    </font>
    <font>
      <b/>
      <sz val="12"/>
      <name val="Caladea"/>
      <family val="1"/>
    </font>
    <font>
      <b/>
      <sz val="12"/>
      <color indexed="10"/>
      <name val="Caladea"/>
      <family val="1"/>
    </font>
    <font>
      <sz val="12"/>
      <name val="Caladea"/>
      <family val="1"/>
    </font>
    <font>
      <sz val="11"/>
      <color theme="1"/>
      <name val="Calibri"/>
      <family val="2"/>
      <charset val="177"/>
      <scheme val="minor"/>
    </font>
    <font>
      <sz val="11"/>
      <color theme="0"/>
      <name val="Calibri"/>
      <family val="2"/>
      <charset val="177"/>
      <scheme val="minor"/>
    </font>
    <font>
      <sz val="11"/>
      <color rgb="FF9C0006"/>
      <name val="Calibri"/>
      <family val="2"/>
      <charset val="177"/>
      <scheme val="minor"/>
    </font>
    <font>
      <b/>
      <sz val="11"/>
      <color rgb="FFFA7D00"/>
      <name val="Calibri"/>
      <family val="2"/>
      <charset val="177"/>
      <scheme val="minor"/>
    </font>
    <font>
      <b/>
      <sz val="11"/>
      <color theme="0"/>
      <name val="Calibri"/>
      <family val="2"/>
      <charset val="177"/>
      <scheme val="minor"/>
    </font>
    <font>
      <i/>
      <sz val="11"/>
      <color rgb="FF7F7F7F"/>
      <name val="Calibri"/>
      <family val="2"/>
      <charset val="177"/>
      <scheme val="minor"/>
    </font>
    <font>
      <sz val="11"/>
      <color rgb="FF006100"/>
      <name val="Calibri"/>
      <family val="2"/>
      <charset val="177"/>
      <scheme val="minor"/>
    </font>
    <font>
      <b/>
      <sz val="15"/>
      <color theme="3"/>
      <name val="Calibri"/>
      <family val="2"/>
      <charset val="177"/>
      <scheme val="minor"/>
    </font>
    <font>
      <b/>
      <sz val="13"/>
      <color theme="3"/>
      <name val="Calibri"/>
      <family val="2"/>
      <charset val="177"/>
      <scheme val="minor"/>
    </font>
    <font>
      <b/>
      <sz val="11"/>
      <color theme="3"/>
      <name val="Calibri"/>
      <family val="2"/>
      <charset val="177"/>
      <scheme val="minor"/>
    </font>
    <font>
      <sz val="11"/>
      <color rgb="FF3F3F76"/>
      <name val="Calibri"/>
      <family val="2"/>
      <charset val="177"/>
      <scheme val="minor"/>
    </font>
    <font>
      <sz val="11"/>
      <color rgb="FFFA7D00"/>
      <name val="Calibri"/>
      <family val="2"/>
      <charset val="177"/>
      <scheme val="minor"/>
    </font>
    <font>
      <sz val="11"/>
      <color rgb="FF9C6500"/>
      <name val="Calibri"/>
      <family val="2"/>
      <charset val="177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177"/>
      <scheme val="minor"/>
    </font>
    <font>
      <sz val="18"/>
      <color theme="3"/>
      <name val="Calibri Light"/>
      <family val="2"/>
      <charset val="177"/>
    </font>
    <font>
      <b/>
      <sz val="11"/>
      <color theme="1"/>
      <name val="Calibri"/>
      <family val="2"/>
      <charset val="177"/>
      <scheme val="minor"/>
    </font>
    <font>
      <sz val="11"/>
      <color rgb="FFFF0000"/>
      <name val="Calibri"/>
      <family val="2"/>
      <charset val="177"/>
      <scheme val="minor"/>
    </font>
    <font>
      <b/>
      <sz val="18"/>
      <color theme="3"/>
      <name val="Calibri Light"/>
      <family val="2"/>
      <charset val="177"/>
    </font>
  </fonts>
  <fills count="37">
    <fill>
      <patternFill patternType="none"/>
    </fill>
    <fill>
      <patternFill patternType="gray125"/>
    </fill>
    <fill>
      <patternFill patternType="solid">
        <fgColor indexed="57"/>
      </patternFill>
    </fill>
    <fill>
      <patternFill patternType="solid">
        <fgColor indexed="9"/>
        <bgColor indexed="64"/>
      </patternFill>
    </fill>
    <fill>
      <patternFill patternType="solid">
        <fgColor indexed="13"/>
      </patternFill>
    </fill>
    <fill>
      <patternFill patternType="solid">
        <fgColor indexed="57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12" fillId="30" borderId="0" applyNumberFormat="0" applyBorder="0" applyAlignment="0" applyProtection="0"/>
    <xf numFmtId="0" fontId="13" fillId="31" borderId="9" applyNumberFormat="0" applyAlignment="0" applyProtection="0"/>
    <xf numFmtId="0" fontId="14" fillId="32" borderId="10" applyNumberFormat="0" applyAlignment="0" applyProtection="0"/>
    <xf numFmtId="164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33" borderId="0" applyNumberFormat="0" applyBorder="0" applyAlignment="0" applyProtection="0"/>
    <xf numFmtId="0" fontId="17" fillId="0" borderId="11" applyNumberFormat="0" applyFill="0" applyAlignment="0" applyProtection="0"/>
    <xf numFmtId="0" fontId="18" fillId="0" borderId="12" applyNumberFormat="0" applyFill="0" applyAlignment="0" applyProtection="0"/>
    <xf numFmtId="0" fontId="19" fillId="0" borderId="13" applyNumberFormat="0" applyFill="0" applyAlignment="0" applyProtection="0"/>
    <xf numFmtId="0" fontId="19" fillId="0" borderId="0" applyNumberFormat="0" applyFill="0" applyBorder="0" applyAlignment="0" applyProtection="0"/>
    <xf numFmtId="0" fontId="20" fillId="34" borderId="9" applyNumberFormat="0" applyAlignment="0" applyProtection="0"/>
    <xf numFmtId="0" fontId="21" fillId="0" borderId="14" applyNumberFormat="0" applyFill="0" applyAlignment="0" applyProtection="0"/>
    <xf numFmtId="0" fontId="22" fillId="35" borderId="0" applyNumberFormat="0" applyBorder="0" applyAlignment="0" applyProtection="0"/>
    <xf numFmtId="0" fontId="23" fillId="0" borderId="0"/>
    <xf numFmtId="0" fontId="23" fillId="0" borderId="0"/>
    <xf numFmtId="0" fontId="1" fillId="36" borderId="15" applyNumberFormat="0" applyFont="0" applyAlignment="0" applyProtection="0"/>
    <xf numFmtId="0" fontId="24" fillId="31" borderId="16" applyNumberFormat="0" applyAlignment="0" applyProtection="0"/>
    <xf numFmtId="0" fontId="3" fillId="0" borderId="0"/>
    <xf numFmtId="0" fontId="25" fillId="0" borderId="0" applyNumberFormat="0" applyFill="0" applyBorder="0" applyAlignment="0" applyProtection="0"/>
    <xf numFmtId="0" fontId="26" fillId="0" borderId="17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35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49" fontId="4" fillId="3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6" fontId="4" fillId="3" borderId="1" xfId="28" applyNumberFormat="1" applyFont="1" applyFill="1" applyBorder="1" applyAlignment="1">
      <alignment horizontal="center" vertical="center"/>
    </xf>
    <xf numFmtId="166" fontId="9" fillId="3" borderId="0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166" fontId="4" fillId="0" borderId="3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4" borderId="4" xfId="0" applyNumberFormat="1" applyFont="1" applyFill="1" applyBorder="1" applyAlignment="1">
      <alignment horizontal="center" vertical="center"/>
    </xf>
    <xf numFmtId="0" fontId="4" fillId="4" borderId="5" xfId="0" applyNumberFormat="1" applyFont="1" applyFill="1" applyBorder="1" applyAlignment="1">
      <alignment horizontal="center" vertical="center"/>
    </xf>
    <xf numFmtId="0" fontId="7" fillId="4" borderId="5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165" fontId="4" fillId="2" borderId="4" xfId="0" applyNumberFormat="1" applyFont="1" applyFill="1" applyBorder="1" applyAlignment="1">
      <alignment horizontal="center" vertical="center" wrapText="1"/>
    </xf>
    <xf numFmtId="165" fontId="4" fillId="2" borderId="5" xfId="0" applyNumberFormat="1" applyFont="1" applyFill="1" applyBorder="1" applyAlignment="1">
      <alignment horizontal="center" vertical="center" wrapText="1"/>
    </xf>
    <xf numFmtId="165" fontId="4" fillId="2" borderId="7" xfId="0" applyNumberFormat="1" applyFont="1" applyFill="1" applyBorder="1" applyAlignment="1">
      <alignment horizontal="center" vertical="center" wrapText="1"/>
    </xf>
    <xf numFmtId="166" fontId="4" fillId="2" borderId="5" xfId="0" applyNumberFormat="1" applyFont="1" applyFill="1" applyBorder="1" applyAlignment="1">
      <alignment horizontal="center" vertical="center" wrapText="1"/>
    </xf>
    <xf numFmtId="3" fontId="4" fillId="3" borderId="0" xfId="0" applyNumberFormat="1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/>
    </xf>
    <xf numFmtId="3" fontId="4" fillId="5" borderId="3" xfId="0" applyNumberFormat="1" applyFont="1" applyFill="1" applyBorder="1" applyAlignment="1">
      <alignment horizontal="center" vertical="center" wrapText="1"/>
    </xf>
    <xf numFmtId="166" fontId="4" fillId="2" borderId="8" xfId="0" applyNumberFormat="1" applyFont="1" applyFill="1" applyBorder="1" applyAlignment="1">
      <alignment horizontal="center" vertical="center" wrapText="1"/>
    </xf>
    <xf numFmtId="166" fontId="8" fillId="3" borderId="0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al 2" xfId="38"/>
    <cellStyle name="Normal" xfId="0" builtinId="0"/>
    <cellStyle name="Normalny 2" xfId="39"/>
    <cellStyle name="Note" xfId="40" builtinId="10" customBuiltin="1"/>
    <cellStyle name="Output" xfId="41" builtinId="21" customBuiltin="1"/>
    <cellStyle name="Standaard_Blad1" xfId="42"/>
    <cellStyle name="Title" xfId="43" builtinId="15" customBuiltin="1"/>
    <cellStyle name="Total" xfId="44" builtinId="25" customBuiltin="1"/>
    <cellStyle name="Warning Text" xfId="45" builtinId="11" customBuiltin="1"/>
    <cellStyle name="כותרת 5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0</xdr:row>
      <xdr:rowOff>228600</xdr:rowOff>
    </xdr:from>
    <xdr:to>
      <xdr:col>18</xdr:col>
      <xdr:colOff>285750</xdr:colOff>
      <xdr:row>1</xdr:row>
      <xdr:rowOff>209550</xdr:rowOff>
    </xdr:to>
    <xdr:pic>
      <xdr:nvPicPr>
        <xdr:cNvPr id="1025" name="Graphique 226" descr="Flèche : courbe dans le sens des aiguilles d’une montre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678025" y="228600"/>
          <a:ext cx="9525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3</xdr:row>
      <xdr:rowOff>85725</xdr:rowOff>
    </xdr:from>
    <xdr:to>
      <xdr:col>0</xdr:col>
      <xdr:colOff>1952625</xdr:colOff>
      <xdr:row>3</xdr:row>
      <xdr:rowOff>895350</xdr:rowOff>
    </xdr:to>
    <xdr:pic>
      <xdr:nvPicPr>
        <xdr:cNvPr id="1026" name="Afbeelding 5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5250" y="1285875"/>
          <a:ext cx="18573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4</xdr:row>
      <xdr:rowOff>57150</xdr:rowOff>
    </xdr:from>
    <xdr:to>
      <xdr:col>0</xdr:col>
      <xdr:colOff>1819275</xdr:colOff>
      <xdr:row>4</xdr:row>
      <xdr:rowOff>914400</xdr:rowOff>
    </xdr:to>
    <xdr:pic>
      <xdr:nvPicPr>
        <xdr:cNvPr id="1027" name="Afbeelding 7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825" y="2209800"/>
          <a:ext cx="169545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219075</xdr:colOff>
      <xdr:row>8</xdr:row>
      <xdr:rowOff>38100</xdr:rowOff>
    </xdr:from>
    <xdr:to>
      <xdr:col>0</xdr:col>
      <xdr:colOff>1838325</xdr:colOff>
      <xdr:row>8</xdr:row>
      <xdr:rowOff>876300</xdr:rowOff>
    </xdr:to>
    <xdr:pic>
      <xdr:nvPicPr>
        <xdr:cNvPr id="1028" name="Afbeelding 8"/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19075" y="6000750"/>
          <a:ext cx="16192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6</xdr:row>
      <xdr:rowOff>57150</xdr:rowOff>
    </xdr:from>
    <xdr:to>
      <xdr:col>0</xdr:col>
      <xdr:colOff>1838325</xdr:colOff>
      <xdr:row>6</xdr:row>
      <xdr:rowOff>800100</xdr:rowOff>
    </xdr:to>
    <xdr:pic>
      <xdr:nvPicPr>
        <xdr:cNvPr id="1029" name="Afbeelding 6"/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42875" y="4114800"/>
          <a:ext cx="16954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266700</xdr:colOff>
      <xdr:row>5</xdr:row>
      <xdr:rowOff>133350</xdr:rowOff>
    </xdr:from>
    <xdr:to>
      <xdr:col>0</xdr:col>
      <xdr:colOff>1743075</xdr:colOff>
      <xdr:row>5</xdr:row>
      <xdr:rowOff>809625</xdr:rowOff>
    </xdr:to>
    <xdr:pic>
      <xdr:nvPicPr>
        <xdr:cNvPr id="1030" name="Afbeelding 1"/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66700" y="3238500"/>
          <a:ext cx="147637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7</xdr:row>
      <xdr:rowOff>47625</xdr:rowOff>
    </xdr:from>
    <xdr:to>
      <xdr:col>0</xdr:col>
      <xdr:colOff>1838325</xdr:colOff>
      <xdr:row>7</xdr:row>
      <xdr:rowOff>800100</xdr:rowOff>
    </xdr:to>
    <xdr:pic>
      <xdr:nvPicPr>
        <xdr:cNvPr id="1031" name="Afbeelding 9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90500" y="5057775"/>
          <a:ext cx="164782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180975</xdr:colOff>
      <xdr:row>9</xdr:row>
      <xdr:rowOff>104775</xdr:rowOff>
    </xdr:from>
    <xdr:to>
      <xdr:col>0</xdr:col>
      <xdr:colOff>1781175</xdr:colOff>
      <xdr:row>9</xdr:row>
      <xdr:rowOff>819150</xdr:rowOff>
    </xdr:to>
    <xdr:pic>
      <xdr:nvPicPr>
        <xdr:cNvPr id="1032" name="Afbeelding 10"/>
        <xdr:cNvPicPr>
          <a:picLocks noChangeAspect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180975" y="7019925"/>
          <a:ext cx="16002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"/>
  <sheetViews>
    <sheetView showGridLines="0" tabSelected="1" zoomScale="80" zoomScaleNormal="80" workbookViewId="0">
      <selection activeCell="H7" sqref="H7"/>
    </sheetView>
  </sheetViews>
  <sheetFormatPr defaultColWidth="21.42578125" defaultRowHeight="77.099999999999994" customHeight="1" outlineLevelCol="1"/>
  <cols>
    <col min="1" max="1" width="29.42578125" style="17" customWidth="1"/>
    <col min="2" max="2" width="16.28515625" style="17" customWidth="1"/>
    <col min="3" max="3" width="18.42578125" style="17" bestFit="1" customWidth="1"/>
    <col min="4" max="4" width="9.28515625" style="17" customWidth="1"/>
    <col min="5" max="17" width="11.28515625" style="4" customWidth="1" outlineLevel="1"/>
    <col min="18" max="18" width="10" style="26" customWidth="1"/>
    <col min="19" max="19" width="11.140625" style="3" bestFit="1" customWidth="1"/>
    <col min="20" max="20" width="11.140625" style="3" customWidth="1"/>
    <col min="21" max="16384" width="21.42578125" style="4"/>
  </cols>
  <sheetData>
    <row r="1" spans="1:21" ht="33.75" customHeight="1" thickBot="1">
      <c r="A1" s="1"/>
      <c r="B1" s="1"/>
      <c r="C1" s="2"/>
      <c r="D1" s="2"/>
      <c r="E1" s="1" t="s">
        <v>38</v>
      </c>
      <c r="F1" s="1" t="s">
        <v>9</v>
      </c>
      <c r="G1" s="1" t="s">
        <v>10</v>
      </c>
      <c r="H1" s="1" t="s">
        <v>11</v>
      </c>
      <c r="I1" s="1" t="s">
        <v>12</v>
      </c>
      <c r="J1" s="1" t="s">
        <v>13</v>
      </c>
      <c r="K1" s="1" t="s">
        <v>14</v>
      </c>
      <c r="L1" s="1" t="s">
        <v>15</v>
      </c>
      <c r="M1" s="1" t="s">
        <v>16</v>
      </c>
      <c r="N1" s="1" t="s">
        <v>17</v>
      </c>
      <c r="O1" s="1" t="s">
        <v>18</v>
      </c>
      <c r="P1" s="1" t="s">
        <v>19</v>
      </c>
      <c r="Q1" s="1" t="s">
        <v>35</v>
      </c>
    </row>
    <row r="2" spans="1:21" s="5" customFormat="1" ht="27.75" customHeight="1" thickBot="1">
      <c r="A2" s="1"/>
      <c r="B2" s="1"/>
      <c r="C2" s="6"/>
      <c r="D2" s="6"/>
      <c r="E2" s="18" t="s">
        <v>39</v>
      </c>
      <c r="F2" s="18" t="s">
        <v>20</v>
      </c>
      <c r="G2" s="18" t="s">
        <v>21</v>
      </c>
      <c r="H2" s="19" t="s">
        <v>22</v>
      </c>
      <c r="I2" s="19" t="s">
        <v>23</v>
      </c>
      <c r="J2" s="19" t="s">
        <v>24</v>
      </c>
      <c r="K2" s="20" t="s">
        <v>25</v>
      </c>
      <c r="L2" s="19" t="s">
        <v>26</v>
      </c>
      <c r="M2" s="19" t="s">
        <v>27</v>
      </c>
      <c r="N2" s="19" t="s">
        <v>45</v>
      </c>
      <c r="O2" s="19" t="s">
        <v>28</v>
      </c>
      <c r="P2" s="19" t="s">
        <v>29</v>
      </c>
      <c r="Q2" s="19" t="s">
        <v>36</v>
      </c>
      <c r="R2" s="26"/>
      <c r="S2" s="31" t="s">
        <v>1</v>
      </c>
      <c r="T2" s="31"/>
    </row>
    <row r="3" spans="1:21" s="5" customFormat="1" ht="33" customHeight="1" thickBot="1">
      <c r="A3" s="22" t="s">
        <v>5</v>
      </c>
      <c r="B3" s="23" t="s">
        <v>2</v>
      </c>
      <c r="C3" s="23" t="s">
        <v>3</v>
      </c>
      <c r="D3" s="24" t="s">
        <v>6</v>
      </c>
      <c r="E3" s="32" t="s">
        <v>8</v>
      </c>
      <c r="F3" s="33"/>
      <c r="G3" s="33"/>
      <c r="H3" s="34"/>
      <c r="I3" s="34"/>
      <c r="J3" s="34"/>
      <c r="K3" s="34"/>
      <c r="L3" s="34"/>
      <c r="M3" s="34"/>
      <c r="N3" s="34"/>
      <c r="O3" s="34"/>
      <c r="P3" s="34"/>
      <c r="Q3" s="21"/>
      <c r="R3" s="27" t="s">
        <v>0</v>
      </c>
      <c r="S3" s="25" t="s">
        <v>4</v>
      </c>
      <c r="T3" s="30" t="s">
        <v>7</v>
      </c>
    </row>
    <row r="4" spans="1:21" s="7" customFormat="1" ht="75" customHeight="1">
      <c r="A4" s="8"/>
      <c r="B4" s="8" t="s">
        <v>30</v>
      </c>
      <c r="C4" s="9" t="s">
        <v>33</v>
      </c>
      <c r="D4" s="10" t="s">
        <v>32</v>
      </c>
      <c r="E4" s="11"/>
      <c r="F4" s="11">
        <v>449</v>
      </c>
      <c r="G4" s="11">
        <v>42</v>
      </c>
      <c r="H4" s="11">
        <v>140</v>
      </c>
      <c r="I4" s="11">
        <v>101</v>
      </c>
      <c r="J4" s="11">
        <v>314</v>
      </c>
      <c r="K4" s="11">
        <v>173</v>
      </c>
      <c r="L4" s="11">
        <v>241</v>
      </c>
      <c r="M4" s="11">
        <v>138</v>
      </c>
      <c r="N4" s="11">
        <v>69</v>
      </c>
      <c r="O4" s="11">
        <v>46</v>
      </c>
      <c r="P4" s="11">
        <v>18</v>
      </c>
      <c r="Q4" s="11">
        <v>23</v>
      </c>
      <c r="R4" s="28">
        <f t="shared" ref="R4:R10" si="0">SUM(E4:Q4)</f>
        <v>1754</v>
      </c>
      <c r="S4" s="12">
        <v>50</v>
      </c>
      <c r="T4" s="12">
        <f t="shared" ref="T4:T10" si="1">S4/2</f>
        <v>25</v>
      </c>
      <c r="U4" s="13"/>
    </row>
    <row r="5" spans="1:21" s="7" customFormat="1" ht="75" customHeight="1">
      <c r="A5" s="14"/>
      <c r="B5" s="14" t="s">
        <v>31</v>
      </c>
      <c r="C5" s="9" t="s">
        <v>34</v>
      </c>
      <c r="D5" s="14" t="s">
        <v>32</v>
      </c>
      <c r="E5" s="15"/>
      <c r="F5" s="15">
        <v>7</v>
      </c>
      <c r="G5" s="11"/>
      <c r="H5" s="11">
        <v>92</v>
      </c>
      <c r="I5" s="11">
        <v>148</v>
      </c>
      <c r="J5" s="11">
        <v>45</v>
      </c>
      <c r="K5" s="11">
        <v>168</v>
      </c>
      <c r="L5" s="11">
        <v>212</v>
      </c>
      <c r="M5" s="11">
        <v>225</v>
      </c>
      <c r="N5" s="11">
        <v>179</v>
      </c>
      <c r="O5" s="11"/>
      <c r="P5" s="11"/>
      <c r="Q5" s="11"/>
      <c r="R5" s="28">
        <f t="shared" si="0"/>
        <v>1076</v>
      </c>
      <c r="S5" s="16">
        <v>55</v>
      </c>
      <c r="T5" s="12">
        <f t="shared" si="1"/>
        <v>27.5</v>
      </c>
      <c r="U5" s="13"/>
    </row>
    <row r="6" spans="1:21" s="7" customFormat="1" ht="75" customHeight="1">
      <c r="A6" s="14"/>
      <c r="B6" s="14" t="s">
        <v>41</v>
      </c>
      <c r="C6" s="9" t="s">
        <v>33</v>
      </c>
      <c r="D6" s="14" t="s">
        <v>46</v>
      </c>
      <c r="E6" s="15">
        <v>10</v>
      </c>
      <c r="F6" s="15"/>
      <c r="G6" s="11"/>
      <c r="H6" s="11"/>
      <c r="I6" s="11"/>
      <c r="J6" s="11"/>
      <c r="K6" s="11"/>
      <c r="L6" s="11"/>
      <c r="M6" s="11">
        <v>24</v>
      </c>
      <c r="N6" s="11">
        <v>24</v>
      </c>
      <c r="O6" s="11"/>
      <c r="P6" s="11"/>
      <c r="Q6" s="11"/>
      <c r="R6" s="28">
        <f t="shared" si="0"/>
        <v>58</v>
      </c>
      <c r="S6" s="16">
        <v>50</v>
      </c>
      <c r="T6" s="12">
        <f t="shared" si="1"/>
        <v>25</v>
      </c>
      <c r="U6" s="13"/>
    </row>
    <row r="7" spans="1:21" s="7" customFormat="1" ht="75" customHeight="1">
      <c r="A7" s="14"/>
      <c r="B7" s="14" t="s">
        <v>40</v>
      </c>
      <c r="C7" s="9" t="s">
        <v>33</v>
      </c>
      <c r="D7" s="14" t="s">
        <v>47</v>
      </c>
      <c r="E7" s="15">
        <v>6</v>
      </c>
      <c r="F7" s="15">
        <v>1</v>
      </c>
      <c r="G7" s="11">
        <v>4</v>
      </c>
      <c r="H7" s="11">
        <v>11</v>
      </c>
      <c r="I7" s="11">
        <v>7</v>
      </c>
      <c r="J7" s="11">
        <v>7</v>
      </c>
      <c r="K7" s="11"/>
      <c r="L7" s="11"/>
      <c r="M7" s="11">
        <v>3</v>
      </c>
      <c r="N7" s="11">
        <v>5</v>
      </c>
      <c r="O7" s="11"/>
      <c r="P7" s="11"/>
      <c r="Q7" s="11"/>
      <c r="R7" s="28">
        <f t="shared" si="0"/>
        <v>44</v>
      </c>
      <c r="S7" s="16">
        <v>50</v>
      </c>
      <c r="T7" s="12">
        <f t="shared" si="1"/>
        <v>25</v>
      </c>
      <c r="U7" s="13"/>
    </row>
    <row r="8" spans="1:21" s="7" customFormat="1" ht="75" customHeight="1">
      <c r="A8" s="14"/>
      <c r="B8" s="14" t="s">
        <v>42</v>
      </c>
      <c r="C8" s="9" t="s">
        <v>34</v>
      </c>
      <c r="D8" s="14"/>
      <c r="E8" s="15"/>
      <c r="F8" s="15"/>
      <c r="G8" s="11"/>
      <c r="H8" s="11"/>
      <c r="I8" s="11">
        <v>44</v>
      </c>
      <c r="J8" s="11"/>
      <c r="K8" s="11"/>
      <c r="L8" s="11"/>
      <c r="M8" s="11"/>
      <c r="N8" s="11"/>
      <c r="O8" s="11"/>
      <c r="P8" s="11"/>
      <c r="Q8" s="11"/>
      <c r="R8" s="28">
        <f t="shared" si="0"/>
        <v>44</v>
      </c>
      <c r="S8" s="16">
        <v>55</v>
      </c>
      <c r="T8" s="12">
        <f t="shared" si="1"/>
        <v>27.5</v>
      </c>
      <c r="U8" s="13"/>
    </row>
    <row r="9" spans="1:21" s="7" customFormat="1" ht="75" customHeight="1">
      <c r="A9" s="14"/>
      <c r="B9" s="14" t="s">
        <v>37</v>
      </c>
      <c r="C9" s="9" t="s">
        <v>34</v>
      </c>
      <c r="D9" s="14" t="s">
        <v>43</v>
      </c>
      <c r="E9" s="15">
        <v>2</v>
      </c>
      <c r="F9" s="15"/>
      <c r="G9" s="11">
        <v>2</v>
      </c>
      <c r="H9" s="11">
        <v>12</v>
      </c>
      <c r="I9" s="11">
        <v>2</v>
      </c>
      <c r="J9" s="11">
        <v>2</v>
      </c>
      <c r="K9" s="11"/>
      <c r="L9" s="11"/>
      <c r="M9" s="11"/>
      <c r="N9" s="11"/>
      <c r="O9" s="11"/>
      <c r="P9" s="11"/>
      <c r="Q9" s="11"/>
      <c r="R9" s="28">
        <f t="shared" si="0"/>
        <v>20</v>
      </c>
      <c r="S9" s="16">
        <v>55</v>
      </c>
      <c r="T9" s="12">
        <f t="shared" si="1"/>
        <v>27.5</v>
      </c>
      <c r="U9" s="13"/>
    </row>
    <row r="10" spans="1:21" s="7" customFormat="1" ht="75" customHeight="1">
      <c r="A10" s="14"/>
      <c r="B10" s="14" t="s">
        <v>44</v>
      </c>
      <c r="C10" s="9" t="s">
        <v>34</v>
      </c>
      <c r="D10" s="14" t="s">
        <v>46</v>
      </c>
      <c r="E10" s="15"/>
      <c r="F10" s="15"/>
      <c r="G10" s="11"/>
      <c r="H10" s="11"/>
      <c r="I10" s="11"/>
      <c r="J10" s="11">
        <v>2</v>
      </c>
      <c r="K10" s="11"/>
      <c r="L10" s="11"/>
      <c r="M10" s="11">
        <v>5</v>
      </c>
      <c r="N10" s="11"/>
      <c r="O10" s="11"/>
      <c r="P10" s="11"/>
      <c r="Q10" s="11"/>
      <c r="R10" s="28">
        <f t="shared" si="0"/>
        <v>7</v>
      </c>
      <c r="S10" s="16">
        <v>55</v>
      </c>
      <c r="T10" s="12">
        <f t="shared" si="1"/>
        <v>27.5</v>
      </c>
      <c r="U10" s="13"/>
    </row>
    <row r="11" spans="1:21" ht="27" customHeight="1">
      <c r="R11" s="29">
        <f>SUM(R4:R10)</f>
        <v>3003</v>
      </c>
    </row>
  </sheetData>
  <mergeCells count="2">
    <mergeCell ref="S2:T2"/>
    <mergeCell ref="E3:P3"/>
  </mergeCells>
  <phoneticPr fontId="2" type="noConversion"/>
  <pageMargins left="3.937007874015748E-2" right="7.874015748031496E-2" top="0" bottom="0.74803149606299213" header="0.31496062992125984" footer="0.31496062992125984"/>
  <pageSetup paperSize="9" scale="49" fitToHeight="0" orientation="landscape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A62993CC5A6F4F88BFE3DCE4679998" ma:contentTypeVersion="10" ma:contentTypeDescription="Crée un document." ma:contentTypeScope="" ma:versionID="185e1ee5d406dd84efd274e1221ade05">
  <xsd:schema xmlns:xsd="http://www.w3.org/2001/XMLSchema" xmlns:xs="http://www.w3.org/2001/XMLSchema" xmlns:p="http://schemas.microsoft.com/office/2006/metadata/properties" xmlns:ns2="ec6bed14-7f9b-4f27-bb3d-c16a74aafb01" targetNamespace="http://schemas.microsoft.com/office/2006/metadata/properties" ma:root="true" ma:fieldsID="4419e55e05a29496a139edb89ddde961" ns2:_="">
    <xsd:import namespace="ec6bed14-7f9b-4f27-bb3d-c16a74aafb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6bed14-7f9b-4f27-bb3d-c16a74aafb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64D31A-4D82-4AE7-9A21-7FE75492D25A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ec6bed14-7f9b-4f27-bb3d-c16a74aafb01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52A56F8-E6C9-4453-BF2E-42B175A338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B9EAAE-0283-4A0E-B4F1-5DDC75401E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6bed14-7f9b-4f27-bb3d-c16a74aafb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Crocs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2022-10-07T08:04:48Z</cp:lastPrinted>
  <dcterms:created xsi:type="dcterms:W3CDTF">2020-07-06T10:21:41Z</dcterms:created>
  <dcterms:modified xsi:type="dcterms:W3CDTF">2022-10-10T08:42:39Z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0x01010048A62993CC5A6F4F88BFE3DCE4679998</vt:lpwstr>
  </property>
</Properties>
</file>